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975" yWindow="510" windowWidth="12795" windowHeight="11685" tabRatio="919"/>
  </bookViews>
  <sheets>
    <sheet name="최종경쟁률" sheetId="9" r:id="rId1"/>
  </sheets>
  <definedNames>
    <definedName name="_xlnm.Print_Area" localSheetId="0">최종경쟁률!$A$1:$H$27</definedName>
    <definedName name="_xlnm.Print_Titles" localSheetId="0">최종경쟁률!$1:$4</definedName>
    <definedName name="결시">#REF!</definedName>
    <definedName name="모집단위">#REF!</definedName>
    <definedName name="응시">#REF!</definedName>
    <definedName name="응시직렬">#REF!</definedName>
    <definedName name="전체">#REF!</definedName>
    <definedName name="출원">#REF!</definedName>
  </definedNames>
  <calcPr calcId="145621"/>
</workbook>
</file>

<file path=xl/calcChain.xml><?xml version="1.0" encoding="utf-8"?>
<calcChain xmlns="http://schemas.openxmlformats.org/spreadsheetml/2006/main">
  <c r="G9" i="9" l="1"/>
  <c r="G6" i="9"/>
  <c r="H18" i="9"/>
  <c r="H19" i="9"/>
  <c r="H20" i="9"/>
  <c r="H21" i="9"/>
  <c r="H22" i="9"/>
  <c r="H23" i="9"/>
  <c r="H24" i="9"/>
  <c r="H25" i="9"/>
  <c r="H26" i="9"/>
  <c r="H27" i="9"/>
  <c r="F9" i="9"/>
  <c r="E9" i="9"/>
  <c r="H17" i="9"/>
  <c r="H16" i="9"/>
  <c r="H15" i="9"/>
  <c r="H14" i="9"/>
  <c r="H13" i="9"/>
  <c r="H12" i="9"/>
  <c r="H11" i="9"/>
  <c r="H10" i="9"/>
  <c r="H9" i="9" l="1"/>
  <c r="G5" i="9"/>
  <c r="H7" i="9" l="1"/>
  <c r="H8" i="9" l="1"/>
  <c r="F6" i="9" l="1"/>
  <c r="F5" i="9" s="1"/>
  <c r="E6" i="9" l="1"/>
  <c r="E5" i="9" s="1"/>
  <c r="H5" i="9" l="1"/>
  <c r="H6" i="9"/>
</calcChain>
</file>

<file path=xl/sharedStrings.xml><?xml version="1.0" encoding="utf-8"?>
<sst xmlns="http://schemas.openxmlformats.org/spreadsheetml/2006/main" count="59" uniqueCount="41">
  <si>
    <t>9급</t>
  </si>
  <si>
    <t>구분</t>
    <phoneticPr fontId="20" type="noConversion"/>
  </si>
  <si>
    <t>행정직군</t>
    <phoneticPr fontId="20" type="noConversion"/>
  </si>
  <si>
    <t>인원
(②)</t>
    <phoneticPr fontId="20" type="noConversion"/>
  </si>
  <si>
    <t>경쟁률
(②/①)</t>
    <phoneticPr fontId="20" type="noConversion"/>
  </si>
  <si>
    <t xml:space="preserve"> 직군</t>
    <phoneticPr fontId="20" type="noConversion"/>
  </si>
  <si>
    <t>직렬</t>
    <phoneticPr fontId="21" type="noConversion"/>
  </si>
  <si>
    <t>직류(분야)</t>
    <phoneticPr fontId="21" type="noConversion"/>
  </si>
  <si>
    <t>직급</t>
    <phoneticPr fontId="21" type="noConversion"/>
  </si>
  <si>
    <t>총계</t>
    <phoneticPr fontId="20" type="noConversion"/>
  </si>
  <si>
    <t>선발
예정인원
(①)</t>
    <phoneticPr fontId="20" type="noConversion"/>
  </si>
  <si>
    <t>공개경쟁</t>
    <phoneticPr fontId="20" type="noConversion"/>
  </si>
  <si>
    <t>일반행정</t>
  </si>
  <si>
    <t>일반행정(장애인)</t>
  </si>
  <si>
    <t>7급</t>
  </si>
  <si>
    <t>7급</t>
    <phoneticPr fontId="20" type="noConversion"/>
  </si>
  <si>
    <t>7급</t>
    <phoneticPr fontId="20" type="noConversion"/>
  </si>
  <si>
    <t>일반기계</t>
  </si>
  <si>
    <t>일반기계(장애인)</t>
  </si>
  <si>
    <t>일반기계(저소득층)</t>
  </si>
  <si>
    <t>일반기계(시간선택제)</t>
  </si>
  <si>
    <t>일반전기</t>
  </si>
  <si>
    <t>일반전기(장애인)</t>
  </si>
  <si>
    <t>일반전기(저소득층)</t>
  </si>
  <si>
    <t>일반전기(시간선택제)</t>
  </si>
  <si>
    <t>일반토목</t>
  </si>
  <si>
    <t>일반토목(장애인)</t>
  </si>
  <si>
    <t>건축(저소득층)</t>
  </si>
  <si>
    <t>건축(시간선택제)</t>
  </si>
  <si>
    <t>건축</t>
  </si>
  <si>
    <t>건축(장애인)</t>
  </si>
  <si>
    <t>기술직군</t>
    <phoneticPr fontId="20" type="noConversion"/>
  </si>
  <si>
    <t>행정</t>
    <phoneticPr fontId="20" type="noConversion"/>
  </si>
  <si>
    <t>공업</t>
    <phoneticPr fontId="20" type="noConversion"/>
  </si>
  <si>
    <t>시설</t>
    <phoneticPr fontId="20" type="noConversion"/>
  </si>
  <si>
    <t>여성</t>
    <phoneticPr fontId="20" type="noConversion"/>
  </si>
  <si>
    <t>일반토목(저소득층)</t>
    <phoneticPr fontId="20" type="noConversion"/>
  </si>
  <si>
    <t>일반토목(시간선택제)</t>
    <phoneticPr fontId="20" type="noConversion"/>
  </si>
  <si>
    <t>2018년도 서울특별시 지방공무원 제1회 공개경쟁 임용시험 경쟁률(최종)</t>
    <phoneticPr fontId="20" type="noConversion"/>
  </si>
  <si>
    <t>※ 2018. 1. 22.(월) 18:00 기준</t>
    <phoneticPr fontId="20" type="noConversion"/>
  </si>
  <si>
    <t>접수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</si>
</sst>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 x14ac:knownFonts="1">
    <font>
      <sz val="9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돋움체"/>
      <family val="2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돋움체"/>
      <family val="2"/>
      <charset val="129"/>
    </font>
    <font>
      <b/>
      <sz val="13"/>
      <color theme="3"/>
      <name val="돋움체"/>
      <family val="2"/>
      <charset val="129"/>
    </font>
    <font>
      <b/>
      <sz val="11"/>
      <color theme="3"/>
      <name val="돋움체"/>
      <family val="2"/>
      <charset val="129"/>
    </font>
    <font>
      <sz val="9"/>
      <color rgb="FF006100"/>
      <name val="돋움체"/>
      <family val="2"/>
      <charset val="129"/>
    </font>
    <font>
      <sz val="9"/>
      <color rgb="FF9C0006"/>
      <name val="돋움체"/>
      <family val="2"/>
      <charset val="129"/>
    </font>
    <font>
      <sz val="9"/>
      <color rgb="FF9C6500"/>
      <name val="돋움체"/>
      <family val="2"/>
      <charset val="129"/>
    </font>
    <font>
      <sz val="9"/>
      <color rgb="FF3F3F76"/>
      <name val="돋움체"/>
      <family val="2"/>
      <charset val="129"/>
    </font>
    <font>
      <b/>
      <sz val="9"/>
      <color rgb="FF3F3F3F"/>
      <name val="돋움체"/>
      <family val="2"/>
      <charset val="129"/>
    </font>
    <font>
      <b/>
      <sz val="9"/>
      <color rgb="FFFA7D00"/>
      <name val="돋움체"/>
      <family val="2"/>
      <charset val="129"/>
    </font>
    <font>
      <sz val="9"/>
      <color rgb="FFFA7D00"/>
      <name val="돋움체"/>
      <family val="2"/>
      <charset val="129"/>
    </font>
    <font>
      <b/>
      <sz val="9"/>
      <color theme="0"/>
      <name val="돋움체"/>
      <family val="2"/>
      <charset val="129"/>
    </font>
    <font>
      <sz val="9"/>
      <color rgb="FFFF0000"/>
      <name val="돋움체"/>
      <family val="2"/>
      <charset val="129"/>
    </font>
    <font>
      <i/>
      <sz val="9"/>
      <color rgb="FF7F7F7F"/>
      <name val="돋움체"/>
      <family val="2"/>
      <charset val="129"/>
    </font>
    <font>
      <b/>
      <sz val="9"/>
      <color theme="1"/>
      <name val="돋움체"/>
      <family val="2"/>
      <charset val="129"/>
    </font>
    <font>
      <sz val="9"/>
      <color theme="0"/>
      <name val="돋움체"/>
      <family val="2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Calibri"/>
      <family val="2"/>
    </font>
    <font>
      <sz val="10"/>
      <color theme="1"/>
      <name val="돋움체"/>
      <family val="2"/>
      <charset val="129"/>
    </font>
    <font>
      <sz val="10"/>
      <color theme="1"/>
      <name val="돋움체"/>
      <family val="3"/>
      <charset val="129"/>
    </font>
    <font>
      <sz val="10"/>
      <name val="돋움체"/>
      <family val="2"/>
      <charset val="129"/>
    </font>
    <font>
      <sz val="14"/>
      <color theme="1"/>
      <name val="HY견고딕"/>
      <family val="1"/>
      <charset val="129"/>
    </font>
    <font>
      <sz val="14"/>
      <color theme="1"/>
      <name val="돋움체"/>
      <family val="2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50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3" fillId="0" borderId="0" applyBorder="0"/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4" fillId="0" borderId="0" xfId="0" applyFont="1">
      <alignment vertical="center"/>
    </xf>
    <xf numFmtId="41" fontId="24" fillId="0" borderId="0" xfId="1" applyFont="1" applyAlignment="1">
      <alignment horizontal="center" vertical="center"/>
    </xf>
    <xf numFmtId="41" fontId="24" fillId="0" borderId="0" xfId="1" applyFont="1" applyAlignment="1">
      <alignment horizontal="left" vertical="center"/>
    </xf>
    <xf numFmtId="9" fontId="24" fillId="34" borderId="0" xfId="43" applyFont="1" applyFill="1">
      <alignment vertical="center"/>
    </xf>
    <xf numFmtId="41" fontId="24" fillId="0" borderId="0" xfId="1" applyFont="1">
      <alignment vertical="center"/>
    </xf>
    <xf numFmtId="0" fontId="26" fillId="0" borderId="0" xfId="0" applyFont="1" applyFill="1" applyBorder="1" applyAlignment="1">
      <alignment vertical="center"/>
    </xf>
    <xf numFmtId="41" fontId="25" fillId="34" borderId="11" xfId="1" applyFont="1" applyFill="1" applyBorder="1" applyAlignment="1">
      <alignment horizontal="left" vertical="center"/>
    </xf>
    <xf numFmtId="41" fontId="25" fillId="34" borderId="12" xfId="1" applyFont="1" applyFill="1" applyBorder="1" applyAlignment="1">
      <alignment vertical="center"/>
    </xf>
    <xf numFmtId="41" fontId="25" fillId="34" borderId="11" xfId="1" applyFont="1" applyFill="1" applyBorder="1">
      <alignment vertical="center"/>
    </xf>
    <xf numFmtId="41" fontId="25" fillId="34" borderId="18" xfId="1" applyFont="1" applyFill="1" applyBorder="1">
      <alignment vertical="center"/>
    </xf>
    <xf numFmtId="41" fontId="24" fillId="34" borderId="19" xfId="1" applyFont="1" applyFill="1" applyBorder="1" applyAlignment="1">
      <alignment horizontal="right" vertical="center"/>
    </xf>
    <xf numFmtId="41" fontId="24" fillId="34" borderId="0" xfId="1" applyFont="1" applyFill="1">
      <alignment vertical="center"/>
    </xf>
    <xf numFmtId="41" fontId="26" fillId="0" borderId="22" xfId="1" applyFont="1" applyFill="1" applyBorder="1" applyAlignment="1">
      <alignment vertical="center"/>
    </xf>
    <xf numFmtId="41" fontId="26" fillId="0" borderId="13" xfId="1" applyFont="1" applyFill="1" applyBorder="1">
      <alignment vertical="center"/>
    </xf>
    <xf numFmtId="0" fontId="26" fillId="0" borderId="17" xfId="0" applyFont="1" applyFill="1" applyBorder="1" applyAlignment="1">
      <alignment horizontal="center" vertical="center"/>
    </xf>
    <xf numFmtId="41" fontId="26" fillId="0" borderId="23" xfId="1" applyFont="1" applyFill="1" applyBorder="1">
      <alignment vertical="center"/>
    </xf>
    <xf numFmtId="41" fontId="24" fillId="0" borderId="16" xfId="1" applyFont="1" applyFill="1" applyBorder="1">
      <alignment vertical="center"/>
    </xf>
    <xf numFmtId="41" fontId="24" fillId="0" borderId="17" xfId="1" applyFont="1" applyFill="1" applyBorder="1" applyAlignment="1">
      <alignment horizontal="right" vertical="center"/>
    </xf>
    <xf numFmtId="41" fontId="26" fillId="33" borderId="10" xfId="1" applyFont="1" applyFill="1" applyBorder="1">
      <alignment vertical="center"/>
    </xf>
    <xf numFmtId="0" fontId="26" fillId="33" borderId="14" xfId="0" applyFont="1" applyFill="1" applyBorder="1" applyAlignment="1">
      <alignment horizontal="center" vertical="center"/>
    </xf>
    <xf numFmtId="41" fontId="26" fillId="33" borderId="24" xfId="1" applyFont="1" applyFill="1" applyBorder="1">
      <alignment vertical="center"/>
    </xf>
    <xf numFmtId="41" fontId="24" fillId="33" borderId="15" xfId="1" applyFont="1" applyFill="1" applyBorder="1">
      <alignment vertical="center"/>
    </xf>
    <xf numFmtId="41" fontId="24" fillId="33" borderId="14" xfId="1" applyFont="1" applyFill="1" applyBorder="1" applyAlignment="1">
      <alignment horizontal="right" vertical="center"/>
    </xf>
    <xf numFmtId="0" fontId="24" fillId="33" borderId="0" xfId="0" applyFont="1" applyFill="1">
      <alignment vertical="center"/>
    </xf>
    <xf numFmtId="41" fontId="26" fillId="0" borderId="10" xfId="1" applyFont="1" applyFill="1" applyBorder="1">
      <alignment vertical="center"/>
    </xf>
    <xf numFmtId="0" fontId="26" fillId="0" borderId="14" xfId="0" applyFont="1" applyFill="1" applyBorder="1" applyAlignment="1">
      <alignment horizontal="center" vertical="center"/>
    </xf>
    <xf numFmtId="41" fontId="26" fillId="0" borderId="24" xfId="1" applyFont="1" applyFill="1" applyBorder="1">
      <alignment vertical="center"/>
    </xf>
    <xf numFmtId="41" fontId="24" fillId="0" borderId="15" xfId="1" applyFont="1" applyFill="1" applyBorder="1">
      <alignment vertical="center"/>
    </xf>
    <xf numFmtId="41" fontId="24" fillId="0" borderId="14" xfId="1" applyFont="1" applyFill="1" applyBorder="1" applyAlignment="1">
      <alignment horizontal="right" vertical="center"/>
    </xf>
    <xf numFmtId="0" fontId="27" fillId="0" borderId="0" xfId="0" applyFont="1" applyAlignment="1">
      <alignment vertical="center"/>
    </xf>
    <xf numFmtId="0" fontId="28" fillId="0" borderId="0" xfId="0" applyFont="1">
      <alignment vertical="center"/>
    </xf>
    <xf numFmtId="0" fontId="26" fillId="0" borderId="32" xfId="0" applyFont="1" applyFill="1" applyBorder="1" applyAlignment="1">
      <alignment vertical="center"/>
    </xf>
    <xf numFmtId="41" fontId="26" fillId="0" borderId="33" xfId="1" applyFont="1" applyFill="1" applyBorder="1" applyAlignment="1">
      <alignment vertical="center"/>
    </xf>
    <xf numFmtId="41" fontId="26" fillId="33" borderId="34" xfId="1" applyFont="1" applyFill="1" applyBorder="1">
      <alignment vertical="center"/>
    </xf>
    <xf numFmtId="0" fontId="26" fillId="33" borderId="35" xfId="0" applyFont="1" applyFill="1" applyBorder="1" applyAlignment="1">
      <alignment horizontal="center" vertical="center"/>
    </xf>
    <xf numFmtId="41" fontId="26" fillId="33" borderId="36" xfId="1" applyFont="1" applyFill="1" applyBorder="1">
      <alignment vertical="center"/>
    </xf>
    <xf numFmtId="41" fontId="24" fillId="33" borderId="37" xfId="1" applyFont="1" applyFill="1" applyBorder="1">
      <alignment vertical="center"/>
    </xf>
    <xf numFmtId="41" fontId="24" fillId="33" borderId="35" xfId="1" applyFont="1" applyFill="1" applyBorder="1" applyAlignment="1">
      <alignment horizontal="right" vertical="center"/>
    </xf>
    <xf numFmtId="41" fontId="25" fillId="0" borderId="21" xfId="1" applyFont="1" applyFill="1" applyBorder="1" applyAlignment="1">
      <alignment horizontal="center" vertical="center"/>
    </xf>
    <xf numFmtId="41" fontId="25" fillId="0" borderId="38" xfId="1" applyFont="1" applyFill="1" applyBorder="1" applyAlignment="1">
      <alignment horizontal="left" vertical="center"/>
    </xf>
    <xf numFmtId="41" fontId="25" fillId="0" borderId="21" xfId="1" applyFont="1" applyFill="1" applyBorder="1" applyAlignment="1">
      <alignment vertical="center"/>
    </xf>
    <xf numFmtId="41" fontId="25" fillId="0" borderId="38" xfId="1" applyFont="1" applyFill="1" applyBorder="1">
      <alignment vertical="center"/>
    </xf>
    <xf numFmtId="41" fontId="25" fillId="0" borderId="20" xfId="1" applyFont="1" applyFill="1" applyBorder="1">
      <alignment vertical="center"/>
    </xf>
    <xf numFmtId="41" fontId="24" fillId="0" borderId="39" xfId="1" applyFont="1" applyFill="1" applyBorder="1" applyAlignment="1">
      <alignment horizontal="right" vertical="center"/>
    </xf>
    <xf numFmtId="9" fontId="25" fillId="34" borderId="41" xfId="43" applyFont="1" applyFill="1" applyBorder="1" applyAlignment="1">
      <alignment horizontal="center" vertical="center"/>
    </xf>
    <xf numFmtId="9" fontId="25" fillId="34" borderId="42" xfId="43" applyFont="1" applyFill="1" applyBorder="1" applyAlignment="1">
      <alignment horizontal="center" vertical="center" wrapText="1"/>
    </xf>
    <xf numFmtId="9" fontId="25" fillId="34" borderId="43" xfId="43" applyFont="1" applyFill="1" applyBorder="1" applyAlignment="1">
      <alignment horizontal="center" vertical="center" wrapText="1"/>
    </xf>
    <xf numFmtId="0" fontId="24" fillId="34" borderId="41" xfId="0" applyFont="1" applyFill="1" applyBorder="1" applyAlignment="1">
      <alignment horizontal="center" vertical="center" wrapText="1"/>
    </xf>
    <xf numFmtId="0" fontId="24" fillId="34" borderId="43" xfId="0" applyFont="1" applyFill="1" applyBorder="1" applyAlignment="1">
      <alignment horizontal="center" vertical="center" wrapText="1"/>
    </xf>
    <xf numFmtId="0" fontId="24" fillId="34" borderId="40" xfId="0" applyFont="1" applyFill="1" applyBorder="1" applyAlignment="1">
      <alignment horizontal="center" vertical="center" wrapText="1"/>
    </xf>
    <xf numFmtId="41" fontId="25" fillId="0" borderId="21" xfId="1" applyFont="1" applyFill="1" applyBorder="1">
      <alignment vertical="center"/>
    </xf>
    <xf numFmtId="41" fontId="25" fillId="34" borderId="12" xfId="1" applyFont="1" applyFill="1" applyBorder="1">
      <alignment vertical="center"/>
    </xf>
    <xf numFmtId="41" fontId="24" fillId="0" borderId="25" xfId="1" applyFont="1" applyFill="1" applyBorder="1">
      <alignment vertical="center"/>
    </xf>
    <xf numFmtId="41" fontId="24" fillId="33" borderId="26" xfId="1" applyFont="1" applyFill="1" applyBorder="1">
      <alignment vertical="center"/>
    </xf>
    <xf numFmtId="41" fontId="24" fillId="0" borderId="26" xfId="1" applyFont="1" applyFill="1" applyBorder="1">
      <alignment vertical="center"/>
    </xf>
    <xf numFmtId="41" fontId="24" fillId="33" borderId="45" xfId="1" applyFont="1" applyFill="1" applyBorder="1">
      <alignment vertical="center"/>
    </xf>
    <xf numFmtId="41" fontId="26" fillId="0" borderId="16" xfId="1" applyFont="1" applyFill="1" applyBorder="1" applyAlignment="1">
      <alignment vertical="center"/>
    </xf>
    <xf numFmtId="0" fontId="24" fillId="0" borderId="0" xfId="0" applyFont="1" applyBorder="1" applyAlignment="1">
      <alignment horizontal="right" vertical="center"/>
    </xf>
    <xf numFmtId="0" fontId="24" fillId="34" borderId="31" xfId="0" applyFont="1" applyFill="1" applyBorder="1" applyAlignment="1">
      <alignment horizontal="center" vertical="center" wrapText="1"/>
    </xf>
    <xf numFmtId="0" fontId="24" fillId="34" borderId="44" xfId="0" applyFont="1" applyFill="1" applyBorder="1" applyAlignment="1">
      <alignment horizontal="center" vertical="center" wrapText="1"/>
    </xf>
    <xf numFmtId="0" fontId="24" fillId="34" borderId="28" xfId="0" applyFont="1" applyFill="1" applyBorder="1" applyAlignment="1">
      <alignment horizontal="center" vertical="center"/>
    </xf>
    <xf numFmtId="0" fontId="24" fillId="34" borderId="27" xfId="0" applyFont="1" applyFill="1" applyBorder="1" applyAlignment="1">
      <alignment horizontal="center" vertical="center"/>
    </xf>
    <xf numFmtId="0" fontId="24" fillId="34" borderId="30" xfId="0" applyFont="1" applyFill="1" applyBorder="1" applyAlignment="1">
      <alignment horizontal="center" vertical="center"/>
    </xf>
    <xf numFmtId="9" fontId="25" fillId="34" borderId="27" xfId="43" applyFont="1" applyFill="1" applyBorder="1" applyAlignment="1">
      <alignment horizontal="center" vertical="center"/>
    </xf>
    <xf numFmtId="9" fontId="25" fillId="34" borderId="40" xfId="43" applyFont="1" applyFill="1" applyBorder="1" applyAlignment="1">
      <alignment horizontal="center" vertical="center"/>
    </xf>
    <xf numFmtId="9" fontId="25" fillId="34" borderId="28" xfId="43" applyFont="1" applyFill="1" applyBorder="1" applyAlignment="1">
      <alignment horizontal="left" vertical="center"/>
    </xf>
    <xf numFmtId="9" fontId="25" fillId="34" borderId="29" xfId="43" applyFont="1" applyFill="1" applyBorder="1" applyAlignment="1">
      <alignment horizontal="left" vertical="center"/>
    </xf>
    <xf numFmtId="9" fontId="25" fillId="34" borderId="30" xfId="43" applyFont="1" applyFill="1" applyBorder="1" applyAlignment="1">
      <alignment horizontal="left" vertical="center"/>
    </xf>
  </cellXfs>
  <cellStyles count="5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백분율" xfId="43" builtinId="5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4"/>
    <cellStyle name="쉼표 [0] 3" xfId="4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5"/>
    <cellStyle name="표준 3" xfId="47"/>
    <cellStyle name="표준 4" xfId="48"/>
    <cellStyle name="표준 5" xfId="49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tabSelected="1" view="pageBreakPreview" zoomScaleNormal="100" zoomScaleSheetLayoutView="100" workbookViewId="0">
      <selection activeCell="F4" sqref="F4"/>
    </sheetView>
  </sheetViews>
  <sheetFormatPr defaultRowHeight="12" x14ac:dyDescent="0.15"/>
  <cols>
    <col min="1" max="1" width="15.83203125" style="2" customWidth="1"/>
    <col min="2" max="2" width="11.1640625" style="3" customWidth="1"/>
    <col min="3" max="3" width="26.5" style="5" customWidth="1"/>
    <col min="4" max="4" width="10.33203125" style="2" customWidth="1"/>
    <col min="5" max="5" width="12.1640625" style="1" customWidth="1"/>
    <col min="6" max="7" width="14.33203125" style="1" customWidth="1"/>
    <col min="8" max="8" width="15.1640625" style="1" customWidth="1"/>
    <col min="9" max="16384" width="9.33203125" style="1"/>
  </cols>
  <sheetData>
    <row r="1" spans="1:8" s="31" customFormat="1" ht="23.25" customHeight="1" x14ac:dyDescent="0.15">
      <c r="A1" s="30" t="s">
        <v>38</v>
      </c>
      <c r="B1" s="30"/>
      <c r="C1" s="30"/>
      <c r="D1" s="30"/>
      <c r="E1" s="30"/>
      <c r="F1" s="30"/>
      <c r="G1" s="30"/>
      <c r="H1" s="30"/>
    </row>
    <row r="2" spans="1:8" ht="12" customHeight="1" thickBot="1" x14ac:dyDescent="0.2">
      <c r="C2" s="58" t="s">
        <v>39</v>
      </c>
      <c r="D2" s="58"/>
      <c r="E2" s="58"/>
      <c r="F2" s="58"/>
      <c r="G2" s="58"/>
      <c r="H2" s="58"/>
    </row>
    <row r="3" spans="1:8" s="4" customFormat="1" ht="18.75" customHeight="1" x14ac:dyDescent="0.15">
      <c r="A3" s="64" t="s">
        <v>1</v>
      </c>
      <c r="B3" s="66" t="s">
        <v>5</v>
      </c>
      <c r="C3" s="67"/>
      <c r="D3" s="68"/>
      <c r="E3" s="59" t="s">
        <v>10</v>
      </c>
      <c r="F3" s="61" t="s">
        <v>40</v>
      </c>
      <c r="G3" s="62"/>
      <c r="H3" s="63"/>
    </row>
    <row r="4" spans="1:8" s="4" customFormat="1" ht="24.75" thickBot="1" x14ac:dyDescent="0.2">
      <c r="A4" s="65"/>
      <c r="B4" s="45" t="s">
        <v>6</v>
      </c>
      <c r="C4" s="46" t="s">
        <v>7</v>
      </c>
      <c r="D4" s="47" t="s">
        <v>8</v>
      </c>
      <c r="E4" s="60"/>
      <c r="F4" s="48" t="s">
        <v>3</v>
      </c>
      <c r="G4" s="50" t="s">
        <v>35</v>
      </c>
      <c r="H4" s="49" t="s">
        <v>4</v>
      </c>
    </row>
    <row r="5" spans="1:8" s="5" customFormat="1" ht="18" customHeight="1" thickTop="1" x14ac:dyDescent="0.15">
      <c r="A5" s="39" t="s">
        <v>9</v>
      </c>
      <c r="B5" s="40"/>
      <c r="C5" s="41"/>
      <c r="D5" s="41"/>
      <c r="E5" s="42">
        <f>+E6+E9</f>
        <v>301</v>
      </c>
      <c r="F5" s="43">
        <f>+F6+F9</f>
        <v>18169</v>
      </c>
      <c r="G5" s="51">
        <f>+G6+G9</f>
        <v>8167</v>
      </c>
      <c r="H5" s="44" t="str">
        <f t="shared" ref="H5:H27" si="0">TEXT(ROUND(F5/E5,2),"0.0")&amp;":1"</f>
        <v>60.4:1</v>
      </c>
    </row>
    <row r="6" spans="1:8" s="12" customFormat="1" ht="18" customHeight="1" x14ac:dyDescent="0.15">
      <c r="A6" s="6" t="s">
        <v>11</v>
      </c>
      <c r="B6" s="7" t="s">
        <v>2</v>
      </c>
      <c r="C6" s="8"/>
      <c r="D6" s="8"/>
      <c r="E6" s="9">
        <f>SUM(E7:E8)</f>
        <v>104</v>
      </c>
      <c r="F6" s="10">
        <f>SUM(F7:F8)</f>
        <v>12085</v>
      </c>
      <c r="G6" s="52">
        <f>SUM(G7:G8)</f>
        <v>6378</v>
      </c>
      <c r="H6" s="11" t="str">
        <f t="shared" si="0"/>
        <v>116.2:1</v>
      </c>
    </row>
    <row r="7" spans="1:8" ht="18" customHeight="1" x14ac:dyDescent="0.15">
      <c r="A7" s="6"/>
      <c r="B7" s="13" t="s">
        <v>32</v>
      </c>
      <c r="C7" s="14" t="s">
        <v>12</v>
      </c>
      <c r="D7" s="15" t="s">
        <v>15</v>
      </c>
      <c r="E7" s="16">
        <v>95</v>
      </c>
      <c r="F7" s="17">
        <v>11834</v>
      </c>
      <c r="G7" s="53">
        <v>6319</v>
      </c>
      <c r="H7" s="18" t="str">
        <f t="shared" si="0"/>
        <v>124.6:1</v>
      </c>
    </row>
    <row r="8" spans="1:8" s="24" customFormat="1" ht="18" customHeight="1" x14ac:dyDescent="0.15">
      <c r="A8" s="6"/>
      <c r="B8" s="13"/>
      <c r="C8" s="19" t="s">
        <v>13</v>
      </c>
      <c r="D8" s="20" t="s">
        <v>16</v>
      </c>
      <c r="E8" s="21">
        <v>9</v>
      </c>
      <c r="F8" s="22">
        <v>251</v>
      </c>
      <c r="G8" s="54">
        <v>59</v>
      </c>
      <c r="H8" s="23" t="str">
        <f t="shared" si="0"/>
        <v>27.9:1</v>
      </c>
    </row>
    <row r="9" spans="1:8" s="12" customFormat="1" ht="18" customHeight="1" x14ac:dyDescent="0.15">
      <c r="A9" s="6"/>
      <c r="B9" s="7" t="s">
        <v>31</v>
      </c>
      <c r="C9" s="8"/>
      <c r="D9" s="8"/>
      <c r="E9" s="9">
        <f>SUM(E10:E27)</f>
        <v>197</v>
      </c>
      <c r="F9" s="10">
        <f>SUM(F10:F27)</f>
        <v>6084</v>
      </c>
      <c r="G9" s="52">
        <f>SUM(G10:G27)</f>
        <v>1789</v>
      </c>
      <c r="H9" s="11" t="str">
        <f t="shared" si="0"/>
        <v>30.9:1</v>
      </c>
    </row>
    <row r="10" spans="1:8" ht="18" customHeight="1" x14ac:dyDescent="0.15">
      <c r="A10" s="6"/>
      <c r="B10" s="13" t="s">
        <v>33</v>
      </c>
      <c r="C10" s="14" t="s">
        <v>17</v>
      </c>
      <c r="D10" s="15" t="s">
        <v>0</v>
      </c>
      <c r="E10" s="16">
        <v>41</v>
      </c>
      <c r="F10" s="17">
        <v>1186</v>
      </c>
      <c r="G10" s="53">
        <v>201</v>
      </c>
      <c r="H10" s="18" t="str">
        <f t="shared" si="0"/>
        <v>28.9:1</v>
      </c>
    </row>
    <row r="11" spans="1:8" s="24" customFormat="1" ht="18" customHeight="1" x14ac:dyDescent="0.15">
      <c r="A11" s="6"/>
      <c r="B11" s="13"/>
      <c r="C11" s="19" t="s">
        <v>18</v>
      </c>
      <c r="D11" s="20" t="s">
        <v>0</v>
      </c>
      <c r="E11" s="21">
        <v>5</v>
      </c>
      <c r="F11" s="22">
        <v>23</v>
      </c>
      <c r="G11" s="54">
        <v>0</v>
      </c>
      <c r="H11" s="23" t="str">
        <f t="shared" si="0"/>
        <v>4.6:1</v>
      </c>
    </row>
    <row r="12" spans="1:8" ht="18" customHeight="1" x14ac:dyDescent="0.15">
      <c r="A12" s="6"/>
      <c r="B12" s="13"/>
      <c r="C12" s="25" t="s">
        <v>19</v>
      </c>
      <c r="D12" s="26" t="s">
        <v>0</v>
      </c>
      <c r="E12" s="27">
        <v>5</v>
      </c>
      <c r="F12" s="28">
        <v>33</v>
      </c>
      <c r="G12" s="55">
        <v>5</v>
      </c>
      <c r="H12" s="29" t="str">
        <f t="shared" si="0"/>
        <v>6.6:1</v>
      </c>
    </row>
    <row r="13" spans="1:8" s="24" customFormat="1" ht="18" customHeight="1" x14ac:dyDescent="0.15">
      <c r="A13" s="6"/>
      <c r="B13" s="13"/>
      <c r="C13" s="19" t="s">
        <v>20</v>
      </c>
      <c r="D13" s="20" t="s">
        <v>0</v>
      </c>
      <c r="E13" s="21">
        <v>2</v>
      </c>
      <c r="F13" s="22">
        <v>35</v>
      </c>
      <c r="G13" s="54">
        <v>8</v>
      </c>
      <c r="H13" s="23" t="str">
        <f t="shared" si="0"/>
        <v>17.5:1</v>
      </c>
    </row>
    <row r="14" spans="1:8" ht="18" customHeight="1" x14ac:dyDescent="0.15">
      <c r="A14" s="6"/>
      <c r="B14" s="13"/>
      <c r="C14" s="25" t="s">
        <v>21</v>
      </c>
      <c r="D14" s="26" t="s">
        <v>0</v>
      </c>
      <c r="E14" s="27">
        <v>23</v>
      </c>
      <c r="F14" s="28">
        <v>1066</v>
      </c>
      <c r="G14" s="55">
        <v>221</v>
      </c>
      <c r="H14" s="29" t="str">
        <f t="shared" si="0"/>
        <v>46.4:1</v>
      </c>
    </row>
    <row r="15" spans="1:8" s="24" customFormat="1" ht="18" customHeight="1" x14ac:dyDescent="0.15">
      <c r="A15" s="6"/>
      <c r="B15" s="13"/>
      <c r="C15" s="19" t="s">
        <v>22</v>
      </c>
      <c r="D15" s="20" t="s">
        <v>0</v>
      </c>
      <c r="E15" s="21">
        <v>2</v>
      </c>
      <c r="F15" s="22">
        <v>19</v>
      </c>
      <c r="G15" s="54">
        <v>0</v>
      </c>
      <c r="H15" s="23" t="str">
        <f t="shared" si="0"/>
        <v>9.5:1</v>
      </c>
    </row>
    <row r="16" spans="1:8" ht="18" customHeight="1" x14ac:dyDescent="0.15">
      <c r="A16" s="6"/>
      <c r="B16" s="13"/>
      <c r="C16" s="25" t="s">
        <v>23</v>
      </c>
      <c r="D16" s="26" t="s">
        <v>0</v>
      </c>
      <c r="E16" s="27">
        <v>2</v>
      </c>
      <c r="F16" s="28">
        <v>18</v>
      </c>
      <c r="G16" s="55">
        <v>5</v>
      </c>
      <c r="H16" s="29" t="str">
        <f t="shared" si="0"/>
        <v>9.0:1</v>
      </c>
    </row>
    <row r="17" spans="1:8" s="24" customFormat="1" ht="18" customHeight="1" x14ac:dyDescent="0.15">
      <c r="A17" s="6"/>
      <c r="B17" s="57"/>
      <c r="C17" s="19" t="s">
        <v>24</v>
      </c>
      <c r="D17" s="20" t="s">
        <v>0</v>
      </c>
      <c r="E17" s="21">
        <v>2</v>
      </c>
      <c r="F17" s="22">
        <v>46</v>
      </c>
      <c r="G17" s="54">
        <v>18</v>
      </c>
      <c r="H17" s="23" t="str">
        <f t="shared" si="0"/>
        <v>23.0:1</v>
      </c>
    </row>
    <row r="18" spans="1:8" ht="18" customHeight="1" x14ac:dyDescent="0.15">
      <c r="A18" s="6"/>
      <c r="B18" s="13" t="s">
        <v>34</v>
      </c>
      <c r="C18" s="25" t="s">
        <v>25</v>
      </c>
      <c r="D18" s="26" t="s">
        <v>14</v>
      </c>
      <c r="E18" s="27">
        <v>6</v>
      </c>
      <c r="F18" s="28">
        <v>232</v>
      </c>
      <c r="G18" s="55">
        <v>45</v>
      </c>
      <c r="H18" s="29" t="str">
        <f t="shared" si="0"/>
        <v>38.7:1</v>
      </c>
    </row>
    <row r="19" spans="1:8" s="24" customFormat="1" ht="18" customHeight="1" x14ac:dyDescent="0.15">
      <c r="A19" s="6"/>
      <c r="B19" s="13"/>
      <c r="C19" s="19" t="s">
        <v>25</v>
      </c>
      <c r="D19" s="20" t="s">
        <v>0</v>
      </c>
      <c r="E19" s="21">
        <v>49</v>
      </c>
      <c r="F19" s="22">
        <v>1732</v>
      </c>
      <c r="G19" s="54">
        <v>456</v>
      </c>
      <c r="H19" s="23" t="str">
        <f t="shared" si="0"/>
        <v>35.4:1</v>
      </c>
    </row>
    <row r="20" spans="1:8" ht="18" customHeight="1" x14ac:dyDescent="0.15">
      <c r="A20" s="6"/>
      <c r="B20" s="13"/>
      <c r="C20" s="25" t="s">
        <v>26</v>
      </c>
      <c r="D20" s="26" t="s">
        <v>0</v>
      </c>
      <c r="E20" s="27">
        <v>6</v>
      </c>
      <c r="F20" s="28">
        <v>29</v>
      </c>
      <c r="G20" s="55">
        <v>2</v>
      </c>
      <c r="H20" s="29" t="str">
        <f t="shared" si="0"/>
        <v>4.8:1</v>
      </c>
    </row>
    <row r="21" spans="1:8" s="24" customFormat="1" ht="18" customHeight="1" x14ac:dyDescent="0.15">
      <c r="A21" s="6"/>
      <c r="B21" s="13"/>
      <c r="C21" s="19" t="s">
        <v>36</v>
      </c>
      <c r="D21" s="20" t="s">
        <v>0</v>
      </c>
      <c r="E21" s="21">
        <v>6</v>
      </c>
      <c r="F21" s="22">
        <v>24</v>
      </c>
      <c r="G21" s="54">
        <v>8</v>
      </c>
      <c r="H21" s="23" t="str">
        <f t="shared" si="0"/>
        <v>4.0:1</v>
      </c>
    </row>
    <row r="22" spans="1:8" ht="18" customHeight="1" x14ac:dyDescent="0.15">
      <c r="A22" s="6"/>
      <c r="B22" s="13"/>
      <c r="C22" s="25" t="s">
        <v>37</v>
      </c>
      <c r="D22" s="26" t="s">
        <v>0</v>
      </c>
      <c r="E22" s="27">
        <v>2</v>
      </c>
      <c r="F22" s="28">
        <v>62</v>
      </c>
      <c r="G22" s="55">
        <v>27</v>
      </c>
      <c r="H22" s="29" t="str">
        <f t="shared" si="0"/>
        <v>31.0:1</v>
      </c>
    </row>
    <row r="23" spans="1:8" s="24" customFormat="1" ht="18" customHeight="1" x14ac:dyDescent="0.15">
      <c r="A23" s="6"/>
      <c r="B23" s="13"/>
      <c r="C23" s="19" t="s">
        <v>29</v>
      </c>
      <c r="D23" s="20" t="s">
        <v>14</v>
      </c>
      <c r="E23" s="21">
        <v>5</v>
      </c>
      <c r="F23" s="22">
        <v>183</v>
      </c>
      <c r="G23" s="54">
        <v>74</v>
      </c>
      <c r="H23" s="23" t="str">
        <f t="shared" si="0"/>
        <v>36.6:1</v>
      </c>
    </row>
    <row r="24" spans="1:8" ht="18" customHeight="1" x14ac:dyDescent="0.15">
      <c r="A24" s="6"/>
      <c r="B24" s="13"/>
      <c r="C24" s="25" t="s">
        <v>29</v>
      </c>
      <c r="D24" s="26" t="s">
        <v>0</v>
      </c>
      <c r="E24" s="27">
        <v>31</v>
      </c>
      <c r="F24" s="28">
        <v>1287</v>
      </c>
      <c r="G24" s="55">
        <v>667</v>
      </c>
      <c r="H24" s="29" t="str">
        <f t="shared" si="0"/>
        <v>41.5:1</v>
      </c>
    </row>
    <row r="25" spans="1:8" s="24" customFormat="1" ht="18" customHeight="1" x14ac:dyDescent="0.15">
      <c r="A25" s="6"/>
      <c r="B25" s="13"/>
      <c r="C25" s="19" t="s">
        <v>30</v>
      </c>
      <c r="D25" s="20" t="s">
        <v>0</v>
      </c>
      <c r="E25" s="21">
        <v>4</v>
      </c>
      <c r="F25" s="22">
        <v>14</v>
      </c>
      <c r="G25" s="54">
        <v>2</v>
      </c>
      <c r="H25" s="23" t="str">
        <f t="shared" si="0"/>
        <v>3.5:1</v>
      </c>
    </row>
    <row r="26" spans="1:8" ht="18" customHeight="1" x14ac:dyDescent="0.15">
      <c r="A26" s="6"/>
      <c r="B26" s="13"/>
      <c r="C26" s="25" t="s">
        <v>27</v>
      </c>
      <c r="D26" s="26" t="s">
        <v>0</v>
      </c>
      <c r="E26" s="27">
        <v>4</v>
      </c>
      <c r="F26" s="28">
        <v>18</v>
      </c>
      <c r="G26" s="55">
        <v>9</v>
      </c>
      <c r="H26" s="29" t="str">
        <f t="shared" si="0"/>
        <v>4.5:1</v>
      </c>
    </row>
    <row r="27" spans="1:8" s="24" customFormat="1" ht="18" customHeight="1" thickBot="1" x14ac:dyDescent="0.2">
      <c r="A27" s="32"/>
      <c r="B27" s="33"/>
      <c r="C27" s="34" t="s">
        <v>28</v>
      </c>
      <c r="D27" s="35" t="s">
        <v>0</v>
      </c>
      <c r="E27" s="36">
        <v>2</v>
      </c>
      <c r="F27" s="37">
        <v>77</v>
      </c>
      <c r="G27" s="56">
        <v>41</v>
      </c>
      <c r="H27" s="38" t="str">
        <f t="shared" si="0"/>
        <v>38.5:1</v>
      </c>
    </row>
  </sheetData>
  <mergeCells count="5">
    <mergeCell ref="C2:H2"/>
    <mergeCell ref="E3:E4"/>
    <mergeCell ref="F3:H3"/>
    <mergeCell ref="A3:A4"/>
    <mergeCell ref="B3:D3"/>
  </mergeCells>
  <phoneticPr fontId="2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&amp;L2017년도 서울특별시 지방공무원 제2회 공개경쟁 임용시험&amp;C&amp;P/&amp;N&amp;R&amp;G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최종경쟁률</vt:lpstr>
      <vt:lpstr>최종경쟁률!Print_Area</vt:lpstr>
      <vt:lpstr>최종경쟁률!Print_Titles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Windows 사용자</cp:lastModifiedBy>
  <cp:lastPrinted>2018-01-26T04:28:48Z</cp:lastPrinted>
  <dcterms:created xsi:type="dcterms:W3CDTF">2015-03-27T10:27:02Z</dcterms:created>
  <dcterms:modified xsi:type="dcterms:W3CDTF">2018-01-26T04:31:32Z</dcterms:modified>
</cp:coreProperties>
</file>